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2022年\2.农业农村工作\5.畜牧兽医与屠宰管理工作\1.畜牧工作\生猪良种补贴\2.公示\"/>
    </mc:Choice>
  </mc:AlternateContent>
  <xr:revisionPtr revIDLastSave="0" documentId="13_ncr:1_{6C784DC1-0AB8-42C8-94CB-3EB98656A8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6" i="1"/>
  <c r="C15" i="1"/>
  <c r="D15" i="1" l="1"/>
</calcChain>
</file>

<file path=xl/sharedStrings.xml><?xml version="1.0" encoding="utf-8"?>
<sst xmlns="http://schemas.openxmlformats.org/spreadsheetml/2006/main" count="18" uniqueCount="18">
  <si>
    <t>编制单位：开平市农业农村局</t>
  </si>
  <si>
    <t>序号</t>
  </si>
  <si>
    <t>开平市益信绿皇畜牧有限公司</t>
  </si>
  <si>
    <t>经核实的能繁
母猪数量（头）</t>
    <phoneticPr fontId="2" type="noConversion"/>
  </si>
  <si>
    <t>补贴金额
（元）</t>
    <phoneticPr fontId="2" type="noConversion"/>
  </si>
  <si>
    <t>申  报  单  位</t>
    <phoneticPr fontId="2" type="noConversion"/>
  </si>
  <si>
    <t>合        计</t>
    <phoneticPr fontId="2" type="noConversion"/>
  </si>
  <si>
    <t>2022年开平市生猪良种补贴汇总表</t>
    <phoneticPr fontId="2" type="noConversion"/>
  </si>
  <si>
    <t>附件</t>
    <phoneticPr fontId="2" type="noConversion"/>
  </si>
  <si>
    <t>开平市苍城镇洪兴生猪饲养场</t>
    <phoneticPr fontId="2" type="noConversion"/>
  </si>
  <si>
    <t>大广食品集团股份有限公司开平分公司</t>
    <phoneticPr fontId="2" type="noConversion"/>
  </si>
  <si>
    <t>广东开平广三保畜牧有限公司</t>
    <phoneticPr fontId="2" type="noConversion"/>
  </si>
  <si>
    <t>开平朴成农业科技有限公司</t>
    <phoneticPr fontId="2" type="noConversion"/>
  </si>
  <si>
    <t>开平市蚬冈镇黎家亮养殖场</t>
    <phoneticPr fontId="2" type="noConversion"/>
  </si>
  <si>
    <t>开平市赤水镇罗仲发养殖场</t>
    <phoneticPr fontId="2" type="noConversion"/>
  </si>
  <si>
    <t>开平九州家农农牧科技有限公司</t>
    <phoneticPr fontId="2" type="noConversion"/>
  </si>
  <si>
    <t>编制日期：2022年12月30日</t>
    <phoneticPr fontId="2" type="noConversion"/>
  </si>
  <si>
    <t>开平市蚬冈镇达成种猪养殖场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</si>
</sst>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>
    <font>
      <sz val="11"/>
      <color theme="1"/>
      <name val="宋体"/>
      <charset val="134"/>
      <scheme val="minor"/>
    </font>
    <font>
      <sz val="22"/>
      <color theme="1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11"/>
      <color theme="1"/>
      <name val="FangSong"/>
      <family val="3"/>
      <charset val="134"/>
    </font>
    <font>
      <sz val="16"/>
      <color theme="1"/>
      <name val="FangSong"/>
      <family val="3"/>
      <charset val="134"/>
    </font>
    <font>
      <sz val="16"/>
      <color theme="1"/>
      <name val="黑体"/>
      <family val="3"/>
      <charset val="134"/>
    </font>
    <font>
      <b/>
      <sz val="16"/>
      <color theme="1"/>
      <name val="FangSong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>
      <selection activeCell="H10" sqref="H10"/>
    </sheetView>
  </sheetViews>
  <sheetFormatPr defaultColWidth="9" defaultRowHeight="13.5"/>
  <cols>
    <col min="1" max="1" width="8.375" bestFit="1" customWidth="1"/>
    <col min="2" max="2" width="57.375" bestFit="1" customWidth="1"/>
    <col min="3" max="3" width="25.5" bestFit="1" customWidth="1"/>
    <col min="4" max="4" width="21.875" bestFit="1" customWidth="1"/>
  </cols>
  <sheetData>
    <row r="1" spans="1:4" ht="22.5" customHeight="1">
      <c r="A1" s="9" t="s">
        <v>8</v>
      </c>
      <c r="B1" s="9"/>
      <c r="C1" s="9"/>
      <c r="D1" s="9"/>
    </row>
    <row r="2" spans="1:4" ht="22.5" customHeight="1">
      <c r="A2" s="9"/>
      <c r="B2" s="9"/>
      <c r="C2" s="9"/>
      <c r="D2" s="9"/>
    </row>
    <row r="3" spans="1:4" ht="44.1" customHeight="1">
      <c r="A3" s="7" t="s">
        <v>7</v>
      </c>
      <c r="B3" s="7"/>
      <c r="C3" s="7"/>
      <c r="D3" s="7"/>
    </row>
    <row r="4" spans="1:4" s="1" customFormat="1" ht="26.25" customHeight="1">
      <c r="A4" s="8" t="s">
        <v>0</v>
      </c>
      <c r="B4" s="8"/>
      <c r="C4" s="12" t="s">
        <v>16</v>
      </c>
      <c r="D4" s="12"/>
    </row>
    <row r="5" spans="1:4" ht="45" customHeight="1">
      <c r="A5" s="2" t="s">
        <v>1</v>
      </c>
      <c r="B5" s="2" t="s">
        <v>5</v>
      </c>
      <c r="C5" s="3" t="s">
        <v>3</v>
      </c>
      <c r="D5" s="3" t="s">
        <v>4</v>
      </c>
    </row>
    <row r="6" spans="1:4" ht="27" customHeight="1">
      <c r="A6" s="4">
        <v>1</v>
      </c>
      <c r="B6" s="4" t="s">
        <v>12</v>
      </c>
      <c r="C6" s="4">
        <v>646</v>
      </c>
      <c r="D6" s="5">
        <f>23.5543516664*C6</f>
        <v>15216.1111764944</v>
      </c>
    </row>
    <row r="7" spans="1:4" ht="27" customHeight="1">
      <c r="A7" s="4">
        <v>2</v>
      </c>
      <c r="B7" s="4" t="s">
        <v>13</v>
      </c>
      <c r="C7" s="4">
        <v>155</v>
      </c>
      <c r="D7" s="5">
        <f t="shared" ref="D7:D14" si="0">23.5543516664*C7</f>
        <v>3650.9245082919997</v>
      </c>
    </row>
    <row r="8" spans="1:4" ht="27" customHeight="1">
      <c r="A8" s="4">
        <v>3</v>
      </c>
      <c r="B8" s="4" t="s">
        <v>14</v>
      </c>
      <c r="C8" s="4">
        <v>350</v>
      </c>
      <c r="D8" s="5">
        <f t="shared" si="0"/>
        <v>8244.0230832399993</v>
      </c>
    </row>
    <row r="9" spans="1:4" ht="27" customHeight="1">
      <c r="A9" s="4">
        <v>4</v>
      </c>
      <c r="B9" s="4" t="s">
        <v>15</v>
      </c>
      <c r="C9" s="4">
        <v>550</v>
      </c>
      <c r="D9" s="5">
        <f t="shared" si="0"/>
        <v>12954.893416519999</v>
      </c>
    </row>
    <row r="10" spans="1:4" ht="27" customHeight="1">
      <c r="A10" s="4">
        <v>5</v>
      </c>
      <c r="B10" s="4" t="s">
        <v>17</v>
      </c>
      <c r="C10" s="4">
        <v>165</v>
      </c>
      <c r="D10" s="5">
        <f t="shared" si="0"/>
        <v>3886.4680249559997</v>
      </c>
    </row>
    <row r="11" spans="1:4" ht="27" customHeight="1">
      <c r="A11" s="4">
        <v>6</v>
      </c>
      <c r="B11" s="4" t="s">
        <v>2</v>
      </c>
      <c r="C11" s="4">
        <v>2450</v>
      </c>
      <c r="D11" s="5">
        <f t="shared" si="0"/>
        <v>57708.161582679997</v>
      </c>
    </row>
    <row r="12" spans="1:4" ht="27" customHeight="1">
      <c r="A12" s="4">
        <v>7</v>
      </c>
      <c r="B12" s="4" t="s">
        <v>9</v>
      </c>
      <c r="C12" s="4">
        <v>8463</v>
      </c>
      <c r="D12" s="5">
        <f t="shared" si="0"/>
        <v>199340.47815274319</v>
      </c>
    </row>
    <row r="13" spans="1:4" ht="27" customHeight="1">
      <c r="A13" s="4">
        <v>8</v>
      </c>
      <c r="B13" s="4" t="s">
        <v>10</v>
      </c>
      <c r="C13" s="4">
        <v>1716</v>
      </c>
      <c r="D13" s="5">
        <f t="shared" si="0"/>
        <v>40419.267459542396</v>
      </c>
    </row>
    <row r="14" spans="1:4" ht="27" customHeight="1">
      <c r="A14" s="4">
        <v>9</v>
      </c>
      <c r="B14" s="4" t="s">
        <v>11</v>
      </c>
      <c r="C14" s="4">
        <v>2487</v>
      </c>
      <c r="D14" s="5">
        <f t="shared" si="0"/>
        <v>58579.6725943368</v>
      </c>
    </row>
    <row r="15" spans="1:4" ht="27" customHeight="1">
      <c r="A15" s="10" t="s">
        <v>6</v>
      </c>
      <c r="B15" s="11"/>
      <c r="C15" s="2">
        <f>SUM(C6:C14)</f>
        <v>16982</v>
      </c>
      <c r="D15" s="6">
        <f>SUM(D6:D14)</f>
        <v>399999.99999880476</v>
      </c>
    </row>
  </sheetData>
  <mergeCells count="6">
    <mergeCell ref="A3:D3"/>
    <mergeCell ref="A4:B4"/>
    <mergeCell ref="A1:D1"/>
    <mergeCell ref="A2:D2"/>
    <mergeCell ref="A15:B15"/>
    <mergeCell ref="C4:D4"/>
  </mergeCells>
  <phoneticPr fontId="2" type="noConversion"/>
  <printOptions horizontalCentered="1" verticalCentered="1"/>
  <pageMargins left="1.3779527559055118" right="1.4566929133858268" top="1.1023622047244095" bottom="1.0236220472440944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Fung</cp:lastModifiedBy>
  <cp:lastPrinted>2022-12-30T01:50:01Z</cp:lastPrinted>
  <dcterms:created xsi:type="dcterms:W3CDTF">2020-09-08T03:40:00Z</dcterms:created>
  <dcterms:modified xsi:type="dcterms:W3CDTF">2022-12-30T02:30:41Z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51346E5EBEB54D3D871A6818DA888F04</vt:lpwstr>
  </property>
</Properties>
</file>