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Sheet1!$B$4:$O$42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<sst xmlns="http://schemas.openxmlformats.org/spreadsheetml/2006/main" count="61" uniqueCount="46">
  <si>
    <t>江门市开平市政策性农业保险品种保险金额、费率、保费补贴比例一览表（2020-2022年）</t>
  </si>
  <si>
    <t>险种类型</t>
  </si>
  <si>
    <t>险种</t>
  </si>
  <si>
    <t>单位保险
保额
(元/亩、头、羽)</t>
  </si>
  <si>
    <t>保险费率
(每造、每年、每批)</t>
  </si>
  <si>
    <t>总保费
(元/亩、头、羽)</t>
  </si>
  <si>
    <t>中央财政
补贴比例</t>
  </si>
  <si>
    <t>省财政
补贴比例</t>
  </si>
  <si>
    <t>市财政
补贴比例</t>
  </si>
  <si>
    <t>县财政
补贴比例</t>
  </si>
  <si>
    <t>农户负担比例</t>
  </si>
  <si>
    <t>补贴
比例</t>
  </si>
  <si>
    <t>补贴金额
(元/亩、头、羽)</t>
  </si>
  <si>
    <t>中央财政
补贴型
险种</t>
  </si>
  <si>
    <t>水稻</t>
  </si>
  <si>
    <t>水稻制种</t>
  </si>
  <si>
    <t>马铃薯</t>
  </si>
  <si>
    <t>普通玉米</t>
  </si>
  <si>
    <t>甜玉米</t>
  </si>
  <si>
    <t>花生</t>
  </si>
  <si>
    <t>甘蔗</t>
  </si>
  <si>
    <t>能繁母猪</t>
  </si>
  <si>
    <t>仔猪</t>
  </si>
  <si>
    <t>育肥猪</t>
  </si>
  <si>
    <t>奶牛1-3岁</t>
  </si>
  <si>
    <t>奶牛3-7岁</t>
  </si>
  <si>
    <t>奶牛7-8岁</t>
  </si>
  <si>
    <t>公益林</t>
  </si>
  <si>
    <t>其中：省林场</t>
  </si>
  <si>
    <t>商品林</t>
  </si>
  <si>
    <t>省级财政
补贴型
险种</t>
  </si>
  <si>
    <t>岭南水果</t>
  </si>
  <si>
    <t>茶叶</t>
  </si>
  <si>
    <t>露地蔬菜</t>
  </si>
  <si>
    <t>大棚蔬菜</t>
  </si>
  <si>
    <t>露地花卉苗木</t>
  </si>
  <si>
    <t>大棚花卉苗木</t>
  </si>
  <si>
    <t>简易大棚</t>
  </si>
  <si>
    <t>钢结构大棚</t>
  </si>
  <si>
    <t>肉鸡</t>
  </si>
  <si>
    <t>肉鸡批发价格</t>
  </si>
  <si>
    <t>肉鸭</t>
  </si>
  <si>
    <t>蛋鸡</t>
  </si>
  <si>
    <t>淡水水产</t>
  </si>
  <si>
    <t>海水网箱养殖风灾指数</t>
  </si>
  <si>
    <t>待定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</si>
</sst>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  <numFmt numFmtId="177" formatCode="0.0%"/>
  </numFmts>
  <fonts count="33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4"/>
      <color theme="1"/>
      <name val="黑体"/>
      <charset val="134"/>
    </font>
    <font>
      <b/>
      <sz val="13"/>
      <color theme="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3"/>
      <name val="Segoe UI"/>
      <charset val="134"/>
    </font>
    <font>
      <sz val="13"/>
      <color theme="1"/>
      <name val="Segoe UI"/>
      <charset val="134"/>
    </font>
    <font>
      <sz val="13"/>
      <color rgb="FFFF0000"/>
      <name val="Segoe UI"/>
      <charset val="134"/>
    </font>
    <font>
      <sz val="13"/>
      <color rgb="FF7030A0"/>
      <name val="Segoe UI"/>
      <charset val="134"/>
    </font>
    <font>
      <sz val="13"/>
      <color theme="1"/>
      <name val="仿宋_GB2312"/>
      <charset val="134"/>
    </font>
    <font>
      <sz val="12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7" fillId="15" borderId="5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176" fontId="0" fillId="0" borderId="0" xfId="11" applyNumberFormat="1">
      <alignment vertical="center"/>
    </xf>
    <xf numFmtId="10" fontId="0" fillId="0" borderId="0" xfId="11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9" fontId="9" fillId="0" borderId="1" xfId="0" applyNumberFormat="1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9" fontId="9" fillId="0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right" vertical="center" wrapText="1"/>
    </xf>
    <xf numFmtId="9" fontId="9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NumberFormat="1" applyFont="1">
      <alignment vertical="center"/>
    </xf>
    <xf numFmtId="176" fontId="2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Font="1" applyBorder="1" applyAlignment="1">
      <alignment horizontal="center" vertical="center" wrapText="1"/>
    </xf>
    <xf numFmtId="176" fontId="5" fillId="0" borderId="1" xfId="11" applyNumberFormat="1" applyFont="1" applyBorder="1" applyAlignment="1">
      <alignment horizontal="center" vertical="center" wrapText="1"/>
    </xf>
    <xf numFmtId="10" fontId="5" fillId="0" borderId="1" xfId="11" applyNumberFormat="1" applyFont="1" applyBorder="1" applyAlignment="1">
      <alignment horizontal="center" vertical="center" wrapText="1"/>
    </xf>
    <xf numFmtId="177" fontId="9" fillId="0" borderId="1" xfId="11" applyNumberFormat="1" applyFont="1" applyBorder="1" applyAlignment="1">
      <alignment horizontal="right" vertical="center" wrapText="1"/>
    </xf>
    <xf numFmtId="9" fontId="9" fillId="0" borderId="1" xfId="11" applyNumberFormat="1" applyFont="1" applyBorder="1" applyAlignment="1">
      <alignment horizontal="right" vertical="center" wrapText="1"/>
    </xf>
    <xf numFmtId="176" fontId="13" fillId="0" borderId="1" xfId="11" applyNumberFormat="1" applyFont="1" applyBorder="1" applyAlignment="1">
      <alignment horizontal="right" vertical="center" wrapText="1"/>
    </xf>
    <xf numFmtId="10" fontId="13" fillId="0" borderId="1" xfId="11" applyNumberFormat="1" applyFont="1" applyBorder="1" applyAlignment="1">
      <alignment horizontal="right" vertical="center" wrapText="1"/>
    </xf>
    <xf numFmtId="176" fontId="0" fillId="0" borderId="0" xfId="11" applyNumberFormat="1" applyFont="1">
      <alignment vertical="center"/>
    </xf>
    <xf numFmtId="10" fontId="0" fillId="0" borderId="0" xfId="11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zoomScale="90" zoomScaleNormal="90" workbookViewId="0">
      <selection activeCell="S6" sqref="S6"/>
    </sheetView>
  </sheetViews>
  <sheetFormatPr defaultColWidth="9" defaultRowHeight="13.5"/>
  <cols>
    <col min="1" max="1" width="3.88333333333333" customWidth="1"/>
    <col min="2" max="2" width="14.3" style="1" customWidth="1"/>
    <col min="3" max="3" width="13.3333333333333" customWidth="1"/>
    <col min="4" max="4" width="10.9666666666667" customWidth="1"/>
    <col min="5" max="5" width="13.6083333333333" style="3" customWidth="1"/>
    <col min="6" max="6" width="5.41666666666667" customWidth="1"/>
    <col min="7" max="7" width="13.3333333333333" style="3" customWidth="1"/>
    <col min="8" max="8" width="7.21666666666667" customWidth="1"/>
    <col min="9" max="9" width="13.3333333333333" style="3" customWidth="1"/>
    <col min="10" max="10" width="8.33333333333333" style="4" customWidth="1"/>
    <col min="11" max="11" width="13.3333333333333" style="3" customWidth="1"/>
    <col min="12" max="12" width="8.19166666666667" style="4" customWidth="1"/>
    <col min="13" max="13" width="13.3333333333333" style="3" customWidth="1"/>
    <col min="14" max="14" width="7.35833333333333" style="5" customWidth="1"/>
    <col min="15" max="15" width="13.3333333333333" style="3" customWidth="1"/>
  </cols>
  <sheetData>
    <row r="1" ht="1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5" customHeight="1" spans="1: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3" customHeight="1" spans="1:15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7" t="s">
        <v>6</v>
      </c>
      <c r="G3" s="11"/>
      <c r="H3" s="7" t="s">
        <v>7</v>
      </c>
      <c r="I3" s="11"/>
      <c r="J3" s="39" t="s">
        <v>8</v>
      </c>
      <c r="K3" s="11"/>
      <c r="L3" s="39" t="s">
        <v>9</v>
      </c>
      <c r="M3" s="11"/>
      <c r="N3" s="40" t="s">
        <v>10</v>
      </c>
      <c r="O3" s="11"/>
    </row>
    <row r="4" s="1" customFormat="1" ht="45" customHeight="1" spans="1:15">
      <c r="A4" s="7"/>
      <c r="B4" s="8"/>
      <c r="C4" s="9"/>
      <c r="D4" s="9"/>
      <c r="E4" s="10"/>
      <c r="F4" s="12" t="s">
        <v>11</v>
      </c>
      <c r="G4" s="13" t="s">
        <v>12</v>
      </c>
      <c r="H4" s="12" t="s">
        <v>11</v>
      </c>
      <c r="I4" s="13" t="s">
        <v>12</v>
      </c>
      <c r="J4" s="41" t="s">
        <v>11</v>
      </c>
      <c r="K4" s="13" t="s">
        <v>12</v>
      </c>
      <c r="L4" s="41" t="s">
        <v>11</v>
      </c>
      <c r="M4" s="13" t="s">
        <v>12</v>
      </c>
      <c r="N4" s="42" t="s">
        <v>11</v>
      </c>
      <c r="O4" s="13" t="s">
        <v>12</v>
      </c>
    </row>
    <row r="5" ht="28" customHeight="1" spans="1:15">
      <c r="A5" s="14" t="s">
        <v>13</v>
      </c>
      <c r="B5" s="15" t="s">
        <v>14</v>
      </c>
      <c r="C5" s="16">
        <v>1000</v>
      </c>
      <c r="D5" s="17">
        <v>0.04</v>
      </c>
      <c r="E5" s="18">
        <f t="shared" ref="E5:E21" si="0">C5*D5</f>
        <v>40</v>
      </c>
      <c r="F5" s="17">
        <v>0.35</v>
      </c>
      <c r="G5" s="19">
        <f t="shared" ref="G5:G21" si="1">E5*F5</f>
        <v>14</v>
      </c>
      <c r="H5" s="17">
        <v>0.3</v>
      </c>
      <c r="I5" s="19">
        <f t="shared" ref="I5:I21" si="2">E5*H5</f>
        <v>12</v>
      </c>
      <c r="J5" s="43">
        <v>0.075</v>
      </c>
      <c r="K5" s="19">
        <f t="shared" ref="K5:K21" si="3">E5*J5</f>
        <v>3</v>
      </c>
      <c r="L5" s="43">
        <v>0.075</v>
      </c>
      <c r="M5" s="19">
        <f t="shared" ref="M5:M21" si="4">E5*L5</f>
        <v>3</v>
      </c>
      <c r="N5" s="44">
        <v>0.2</v>
      </c>
      <c r="O5" s="19">
        <f t="shared" ref="O5:O21" si="5">E5*N5</f>
        <v>8</v>
      </c>
    </row>
    <row r="6" ht="28" customHeight="1" spans="1:15">
      <c r="A6" s="14"/>
      <c r="B6" s="20" t="s">
        <v>15</v>
      </c>
      <c r="C6" s="21">
        <v>2000</v>
      </c>
      <c r="D6" s="17">
        <v>0.1</v>
      </c>
      <c r="E6" s="18">
        <f t="shared" si="0"/>
        <v>200</v>
      </c>
      <c r="F6" s="17">
        <v>0.35</v>
      </c>
      <c r="G6" s="19">
        <f t="shared" si="1"/>
        <v>70</v>
      </c>
      <c r="H6" s="17">
        <v>0.3</v>
      </c>
      <c r="I6" s="19">
        <f t="shared" si="2"/>
        <v>60</v>
      </c>
      <c r="J6" s="43">
        <v>0.075</v>
      </c>
      <c r="K6" s="19">
        <f t="shared" si="3"/>
        <v>15</v>
      </c>
      <c r="L6" s="43">
        <v>0.075</v>
      </c>
      <c r="M6" s="19">
        <f t="shared" si="4"/>
        <v>15</v>
      </c>
      <c r="N6" s="44">
        <v>0.2</v>
      </c>
      <c r="O6" s="19">
        <f t="shared" si="5"/>
        <v>40</v>
      </c>
    </row>
    <row r="7" ht="28" customHeight="1" spans="1:15">
      <c r="A7" s="14"/>
      <c r="B7" s="20" t="s">
        <v>16</v>
      </c>
      <c r="C7" s="21">
        <v>1500</v>
      </c>
      <c r="D7" s="17">
        <v>0.06</v>
      </c>
      <c r="E7" s="18">
        <f t="shared" si="0"/>
        <v>90</v>
      </c>
      <c r="F7" s="17">
        <v>0.35</v>
      </c>
      <c r="G7" s="19">
        <f t="shared" si="1"/>
        <v>31.5</v>
      </c>
      <c r="H7" s="17">
        <v>0.3</v>
      </c>
      <c r="I7" s="19">
        <f t="shared" si="2"/>
        <v>27</v>
      </c>
      <c r="J7" s="43">
        <v>0.075</v>
      </c>
      <c r="K7" s="19">
        <f t="shared" si="3"/>
        <v>6.75</v>
      </c>
      <c r="L7" s="43">
        <v>0.075</v>
      </c>
      <c r="M7" s="19">
        <f t="shared" si="4"/>
        <v>6.75</v>
      </c>
      <c r="N7" s="44">
        <v>0.2</v>
      </c>
      <c r="O7" s="19">
        <f t="shared" si="5"/>
        <v>18</v>
      </c>
    </row>
    <row r="8" ht="28" customHeight="1" spans="1:15">
      <c r="A8" s="14"/>
      <c r="B8" s="20" t="s">
        <v>17</v>
      </c>
      <c r="C8" s="21">
        <v>600</v>
      </c>
      <c r="D8" s="17">
        <v>0.05</v>
      </c>
      <c r="E8" s="18">
        <f t="shared" si="0"/>
        <v>30</v>
      </c>
      <c r="F8" s="17">
        <v>0.35</v>
      </c>
      <c r="G8" s="19">
        <f t="shared" si="1"/>
        <v>10.5</v>
      </c>
      <c r="H8" s="17">
        <v>0.3</v>
      </c>
      <c r="I8" s="19">
        <f t="shared" si="2"/>
        <v>9</v>
      </c>
      <c r="J8" s="43">
        <v>0.075</v>
      </c>
      <c r="K8" s="19">
        <f t="shared" si="3"/>
        <v>2.25</v>
      </c>
      <c r="L8" s="43">
        <v>0.075</v>
      </c>
      <c r="M8" s="19">
        <f t="shared" si="4"/>
        <v>2.25</v>
      </c>
      <c r="N8" s="44">
        <v>0.2</v>
      </c>
      <c r="O8" s="19">
        <f t="shared" si="5"/>
        <v>6</v>
      </c>
    </row>
    <row r="9" ht="28" customHeight="1" spans="1:15">
      <c r="A9" s="14"/>
      <c r="B9" s="20" t="s">
        <v>18</v>
      </c>
      <c r="C9" s="21">
        <v>1000</v>
      </c>
      <c r="D9" s="17">
        <v>0.05</v>
      </c>
      <c r="E9" s="18">
        <f t="shared" si="0"/>
        <v>50</v>
      </c>
      <c r="F9" s="17">
        <v>0.35</v>
      </c>
      <c r="G9" s="19">
        <f t="shared" si="1"/>
        <v>17.5</v>
      </c>
      <c r="H9" s="17">
        <v>0.3</v>
      </c>
      <c r="I9" s="19">
        <f t="shared" si="2"/>
        <v>15</v>
      </c>
      <c r="J9" s="43">
        <v>0.075</v>
      </c>
      <c r="K9" s="19">
        <f t="shared" si="3"/>
        <v>3.75</v>
      </c>
      <c r="L9" s="43">
        <v>0.075</v>
      </c>
      <c r="M9" s="19">
        <f t="shared" si="4"/>
        <v>3.75</v>
      </c>
      <c r="N9" s="44">
        <v>0.2</v>
      </c>
      <c r="O9" s="19">
        <f t="shared" si="5"/>
        <v>10</v>
      </c>
    </row>
    <row r="10" ht="28" customHeight="1" spans="1:15">
      <c r="A10" s="14"/>
      <c r="B10" s="20" t="s">
        <v>19</v>
      </c>
      <c r="C10" s="21">
        <v>1000</v>
      </c>
      <c r="D10" s="17">
        <v>0.05</v>
      </c>
      <c r="E10" s="18">
        <f t="shared" si="0"/>
        <v>50</v>
      </c>
      <c r="F10" s="17">
        <v>0.35</v>
      </c>
      <c r="G10" s="19">
        <f t="shared" si="1"/>
        <v>17.5</v>
      </c>
      <c r="H10" s="17">
        <v>0.3</v>
      </c>
      <c r="I10" s="19">
        <f t="shared" si="2"/>
        <v>15</v>
      </c>
      <c r="J10" s="43">
        <v>0.075</v>
      </c>
      <c r="K10" s="19">
        <f t="shared" si="3"/>
        <v>3.75</v>
      </c>
      <c r="L10" s="43">
        <v>0.075</v>
      </c>
      <c r="M10" s="19">
        <f t="shared" si="4"/>
        <v>3.75</v>
      </c>
      <c r="N10" s="44">
        <v>0.2</v>
      </c>
      <c r="O10" s="19">
        <f t="shared" si="5"/>
        <v>10</v>
      </c>
    </row>
    <row r="11" ht="28" customHeight="1" spans="1:15">
      <c r="A11" s="14"/>
      <c r="B11" s="20" t="s">
        <v>20</v>
      </c>
      <c r="C11" s="21">
        <v>1500</v>
      </c>
      <c r="D11" s="17">
        <v>0.06</v>
      </c>
      <c r="E11" s="18">
        <f t="shared" si="0"/>
        <v>90</v>
      </c>
      <c r="F11" s="17">
        <v>0.35</v>
      </c>
      <c r="G11" s="19">
        <f t="shared" si="1"/>
        <v>31.5</v>
      </c>
      <c r="H11" s="17">
        <v>0.3</v>
      </c>
      <c r="I11" s="19">
        <f t="shared" si="2"/>
        <v>27</v>
      </c>
      <c r="J11" s="43">
        <v>0.075</v>
      </c>
      <c r="K11" s="19">
        <f t="shared" si="3"/>
        <v>6.75</v>
      </c>
      <c r="L11" s="43">
        <v>0.075</v>
      </c>
      <c r="M11" s="19">
        <f t="shared" si="4"/>
        <v>6.75</v>
      </c>
      <c r="N11" s="44">
        <v>0.2</v>
      </c>
      <c r="O11" s="19">
        <f t="shared" si="5"/>
        <v>18</v>
      </c>
    </row>
    <row r="12" ht="28" customHeight="1" spans="1:15">
      <c r="A12" s="14"/>
      <c r="B12" s="22" t="s">
        <v>21</v>
      </c>
      <c r="C12" s="23">
        <v>1500</v>
      </c>
      <c r="D12" s="24">
        <v>0.06</v>
      </c>
      <c r="E12" s="18">
        <f t="shared" si="0"/>
        <v>90</v>
      </c>
      <c r="F12" s="17">
        <v>0.4</v>
      </c>
      <c r="G12" s="19">
        <f t="shared" si="1"/>
        <v>36</v>
      </c>
      <c r="H12" s="17">
        <v>0.35</v>
      </c>
      <c r="I12" s="19">
        <f t="shared" si="2"/>
        <v>31.5</v>
      </c>
      <c r="J12" s="45">
        <v>0.06665</v>
      </c>
      <c r="K12" s="19">
        <f t="shared" si="3"/>
        <v>5.9985</v>
      </c>
      <c r="L12" s="45">
        <v>0.06665</v>
      </c>
      <c r="M12" s="19">
        <f t="shared" si="4"/>
        <v>5.9985</v>
      </c>
      <c r="N12" s="46">
        <v>0.1167</v>
      </c>
      <c r="O12" s="19">
        <f t="shared" si="5"/>
        <v>10.503</v>
      </c>
    </row>
    <row r="13" ht="28" customHeight="1" spans="1:15">
      <c r="A13" s="14"/>
      <c r="B13" s="20" t="s">
        <v>22</v>
      </c>
      <c r="C13" s="21">
        <v>500</v>
      </c>
      <c r="D13" s="17">
        <v>0.06</v>
      </c>
      <c r="E13" s="18">
        <f t="shared" si="0"/>
        <v>30</v>
      </c>
      <c r="F13" s="17">
        <v>0.4</v>
      </c>
      <c r="G13" s="19">
        <f t="shared" si="1"/>
        <v>12</v>
      </c>
      <c r="H13" s="17">
        <v>0.2</v>
      </c>
      <c r="I13" s="19">
        <f t="shared" si="2"/>
        <v>6</v>
      </c>
      <c r="J13" s="43">
        <v>0.075</v>
      </c>
      <c r="K13" s="19">
        <f t="shared" si="3"/>
        <v>2.25</v>
      </c>
      <c r="L13" s="43">
        <v>0.075</v>
      </c>
      <c r="M13" s="19">
        <f t="shared" si="4"/>
        <v>2.25</v>
      </c>
      <c r="N13" s="44">
        <v>0.25</v>
      </c>
      <c r="O13" s="19">
        <f t="shared" si="5"/>
        <v>7.5</v>
      </c>
    </row>
    <row r="14" ht="28" customHeight="1" spans="1:15">
      <c r="A14" s="14"/>
      <c r="B14" s="15" t="s">
        <v>23</v>
      </c>
      <c r="C14" s="25">
        <v>1400</v>
      </c>
      <c r="D14" s="17">
        <v>0.04</v>
      </c>
      <c r="E14" s="18">
        <f t="shared" si="0"/>
        <v>56</v>
      </c>
      <c r="F14" s="17">
        <v>0.4</v>
      </c>
      <c r="G14" s="19">
        <f t="shared" si="1"/>
        <v>22.4</v>
      </c>
      <c r="H14" s="17">
        <v>0.2</v>
      </c>
      <c r="I14" s="19">
        <f t="shared" si="2"/>
        <v>11.2</v>
      </c>
      <c r="J14" s="43">
        <v>0.075</v>
      </c>
      <c r="K14" s="19">
        <f t="shared" si="3"/>
        <v>4.2</v>
      </c>
      <c r="L14" s="43">
        <v>0.075</v>
      </c>
      <c r="M14" s="19">
        <f t="shared" si="4"/>
        <v>4.2</v>
      </c>
      <c r="N14" s="44">
        <v>0.25</v>
      </c>
      <c r="O14" s="19">
        <f t="shared" si="5"/>
        <v>14</v>
      </c>
    </row>
    <row r="15" ht="28" customHeight="1" spans="1:15">
      <c r="A15" s="14"/>
      <c r="B15" s="20" t="s">
        <v>24</v>
      </c>
      <c r="C15" s="21">
        <v>4000</v>
      </c>
      <c r="D15" s="17">
        <v>0.06</v>
      </c>
      <c r="E15" s="18">
        <f t="shared" si="0"/>
        <v>240</v>
      </c>
      <c r="F15" s="17">
        <v>0.4</v>
      </c>
      <c r="G15" s="19">
        <f t="shared" si="1"/>
        <v>96</v>
      </c>
      <c r="H15" s="17">
        <v>0.2</v>
      </c>
      <c r="I15" s="19">
        <f t="shared" si="2"/>
        <v>48</v>
      </c>
      <c r="J15" s="43">
        <v>0.075</v>
      </c>
      <c r="K15" s="19">
        <f t="shared" si="3"/>
        <v>18</v>
      </c>
      <c r="L15" s="43">
        <v>0.075</v>
      </c>
      <c r="M15" s="19">
        <f t="shared" si="4"/>
        <v>18</v>
      </c>
      <c r="N15" s="44">
        <v>0.25</v>
      </c>
      <c r="O15" s="19">
        <f t="shared" si="5"/>
        <v>60</v>
      </c>
    </row>
    <row r="16" ht="28" customHeight="1" spans="1:15">
      <c r="A16" s="14"/>
      <c r="B16" s="20" t="s">
        <v>25</v>
      </c>
      <c r="C16" s="21">
        <v>8000</v>
      </c>
      <c r="D16" s="17">
        <v>0.06</v>
      </c>
      <c r="E16" s="18">
        <f t="shared" si="0"/>
        <v>480</v>
      </c>
      <c r="F16" s="17">
        <v>0.4</v>
      </c>
      <c r="G16" s="19">
        <f t="shared" si="1"/>
        <v>192</v>
      </c>
      <c r="H16" s="17">
        <v>0.2</v>
      </c>
      <c r="I16" s="19">
        <f t="shared" si="2"/>
        <v>96</v>
      </c>
      <c r="J16" s="43">
        <v>0.075</v>
      </c>
      <c r="K16" s="19">
        <f t="shared" si="3"/>
        <v>36</v>
      </c>
      <c r="L16" s="43">
        <v>0.075</v>
      </c>
      <c r="M16" s="19">
        <f t="shared" si="4"/>
        <v>36</v>
      </c>
      <c r="N16" s="44">
        <v>0.25</v>
      </c>
      <c r="O16" s="19">
        <f t="shared" si="5"/>
        <v>120</v>
      </c>
    </row>
    <row r="17" ht="28" customHeight="1" spans="1:15">
      <c r="A17" s="14"/>
      <c r="B17" s="20" t="s">
        <v>26</v>
      </c>
      <c r="C17" s="21">
        <v>6000</v>
      </c>
      <c r="D17" s="17">
        <v>0.06</v>
      </c>
      <c r="E17" s="18">
        <f t="shared" si="0"/>
        <v>360</v>
      </c>
      <c r="F17" s="17">
        <v>0.4</v>
      </c>
      <c r="G17" s="19">
        <f t="shared" si="1"/>
        <v>144</v>
      </c>
      <c r="H17" s="17">
        <v>0.2</v>
      </c>
      <c r="I17" s="19">
        <f t="shared" si="2"/>
        <v>72</v>
      </c>
      <c r="J17" s="43">
        <v>0.075</v>
      </c>
      <c r="K17" s="19">
        <f t="shared" si="3"/>
        <v>27</v>
      </c>
      <c r="L17" s="43">
        <v>0.075</v>
      </c>
      <c r="M17" s="19">
        <f t="shared" si="4"/>
        <v>27</v>
      </c>
      <c r="N17" s="44">
        <v>0.25</v>
      </c>
      <c r="O17" s="19">
        <f t="shared" si="5"/>
        <v>90</v>
      </c>
    </row>
    <row r="18" ht="28" customHeight="1" spans="1:15">
      <c r="A18" s="14"/>
      <c r="B18" s="20" t="s">
        <v>27</v>
      </c>
      <c r="C18" s="21">
        <v>1200</v>
      </c>
      <c r="D18" s="26">
        <v>0.004</v>
      </c>
      <c r="E18" s="18">
        <f t="shared" si="0"/>
        <v>4.8</v>
      </c>
      <c r="F18" s="17">
        <v>0.5</v>
      </c>
      <c r="G18" s="19">
        <f t="shared" si="1"/>
        <v>2.4</v>
      </c>
      <c r="H18" s="17">
        <v>0.25</v>
      </c>
      <c r="I18" s="19">
        <f t="shared" si="2"/>
        <v>1.2</v>
      </c>
      <c r="J18" s="43">
        <v>0.125</v>
      </c>
      <c r="K18" s="19">
        <f t="shared" si="3"/>
        <v>0.6</v>
      </c>
      <c r="L18" s="43">
        <v>0.125</v>
      </c>
      <c r="M18" s="19">
        <f t="shared" si="4"/>
        <v>0.6</v>
      </c>
      <c r="N18" s="44">
        <v>0</v>
      </c>
      <c r="O18" s="19">
        <f t="shared" si="5"/>
        <v>0</v>
      </c>
    </row>
    <row r="19" ht="28" customHeight="1" spans="1:15">
      <c r="A19" s="14"/>
      <c r="B19" s="20" t="s">
        <v>28</v>
      </c>
      <c r="C19" s="21">
        <v>1200</v>
      </c>
      <c r="D19" s="26">
        <v>0.004</v>
      </c>
      <c r="E19" s="18">
        <f t="shared" si="0"/>
        <v>4.8</v>
      </c>
      <c r="F19" s="17">
        <v>0.5</v>
      </c>
      <c r="G19" s="19">
        <f t="shared" si="1"/>
        <v>2.4</v>
      </c>
      <c r="H19" s="17">
        <v>0.5</v>
      </c>
      <c r="I19" s="19">
        <f t="shared" si="2"/>
        <v>2.4</v>
      </c>
      <c r="J19" s="44">
        <v>0</v>
      </c>
      <c r="K19" s="19">
        <f t="shared" si="3"/>
        <v>0</v>
      </c>
      <c r="L19" s="44">
        <v>0</v>
      </c>
      <c r="M19" s="19">
        <f t="shared" si="4"/>
        <v>0</v>
      </c>
      <c r="N19" s="44">
        <v>0</v>
      </c>
      <c r="O19" s="19">
        <f t="shared" si="5"/>
        <v>0</v>
      </c>
    </row>
    <row r="20" ht="28" customHeight="1" spans="1:15">
      <c r="A20" s="14"/>
      <c r="B20" s="20" t="s">
        <v>29</v>
      </c>
      <c r="C20" s="21">
        <v>1200</v>
      </c>
      <c r="D20" s="26">
        <v>0.008</v>
      </c>
      <c r="E20" s="18">
        <f t="shared" si="0"/>
        <v>9.6</v>
      </c>
      <c r="F20" s="17">
        <v>0.3</v>
      </c>
      <c r="G20" s="19">
        <f t="shared" si="1"/>
        <v>2.88</v>
      </c>
      <c r="H20" s="17">
        <v>0.25</v>
      </c>
      <c r="I20" s="19">
        <f t="shared" si="2"/>
        <v>2.4</v>
      </c>
      <c r="J20" s="43">
        <v>0.075</v>
      </c>
      <c r="K20" s="19">
        <f t="shared" si="3"/>
        <v>0.72</v>
      </c>
      <c r="L20" s="43">
        <v>0.075</v>
      </c>
      <c r="M20" s="19">
        <f t="shared" si="4"/>
        <v>0.72</v>
      </c>
      <c r="N20" s="44">
        <v>0.3</v>
      </c>
      <c r="O20" s="19">
        <f t="shared" si="5"/>
        <v>2.88</v>
      </c>
    </row>
    <row r="21" ht="28" customHeight="1" spans="1:15">
      <c r="A21" s="14"/>
      <c r="B21" s="20" t="s">
        <v>28</v>
      </c>
      <c r="C21" s="21">
        <v>1200</v>
      </c>
      <c r="D21" s="26">
        <v>0.008</v>
      </c>
      <c r="E21" s="18">
        <f t="shared" si="0"/>
        <v>9.6</v>
      </c>
      <c r="F21" s="17">
        <v>0.3</v>
      </c>
      <c r="G21" s="19">
        <f t="shared" si="1"/>
        <v>2.88</v>
      </c>
      <c r="H21" s="17">
        <v>0.4</v>
      </c>
      <c r="I21" s="19">
        <f t="shared" si="2"/>
        <v>3.84</v>
      </c>
      <c r="J21" s="44">
        <v>0</v>
      </c>
      <c r="K21" s="19">
        <f t="shared" si="3"/>
        <v>0</v>
      </c>
      <c r="L21" s="44">
        <v>0</v>
      </c>
      <c r="M21" s="19">
        <f t="shared" si="4"/>
        <v>0</v>
      </c>
      <c r="N21" s="44">
        <v>0.3</v>
      </c>
      <c r="O21" s="19">
        <f t="shared" si="5"/>
        <v>2.88</v>
      </c>
    </row>
    <row r="22" ht="21" customHeight="1" spans="1:15">
      <c r="A22" s="14" t="s">
        <v>30</v>
      </c>
      <c r="B22" s="15" t="s">
        <v>31</v>
      </c>
      <c r="C22" s="21">
        <v>3000</v>
      </c>
      <c r="D22" s="17">
        <v>0.15</v>
      </c>
      <c r="E22" s="18">
        <f t="shared" ref="E22:E43" si="6">C22*D22</f>
        <v>450</v>
      </c>
      <c r="F22" s="17">
        <v>0.25</v>
      </c>
      <c r="G22" s="19">
        <f t="shared" ref="G22:G43" si="7">E22*F22</f>
        <v>112.5</v>
      </c>
      <c r="H22" s="17">
        <v>0.35</v>
      </c>
      <c r="I22" s="19">
        <f t="shared" ref="I22:I43" si="8">E22*H22</f>
        <v>157.5</v>
      </c>
      <c r="J22" s="44">
        <v>0.1</v>
      </c>
      <c r="K22" s="19">
        <f t="shared" ref="K22:K43" si="9">E22*J22</f>
        <v>45</v>
      </c>
      <c r="L22" s="44">
        <v>0.1</v>
      </c>
      <c r="M22" s="19">
        <f t="shared" ref="M22:M43" si="10">E22*L22</f>
        <v>45</v>
      </c>
      <c r="N22" s="44">
        <v>0.2</v>
      </c>
      <c r="O22" s="19">
        <f t="shared" ref="O22:O43" si="11">E22*N22</f>
        <v>90</v>
      </c>
    </row>
    <row r="23" s="2" customFormat="1" ht="21" customHeight="1" spans="1:15">
      <c r="A23" s="14"/>
      <c r="B23" s="20" t="s">
        <v>32</v>
      </c>
      <c r="C23" s="21">
        <v>5000</v>
      </c>
      <c r="D23" s="17">
        <v>0.05</v>
      </c>
      <c r="E23" s="18">
        <f t="shared" si="6"/>
        <v>250</v>
      </c>
      <c r="F23" s="17">
        <v>0</v>
      </c>
      <c r="G23" s="19">
        <f t="shared" si="7"/>
        <v>0</v>
      </c>
      <c r="H23" s="17">
        <v>0.5</v>
      </c>
      <c r="I23" s="19">
        <f t="shared" si="8"/>
        <v>125</v>
      </c>
      <c r="J23" s="44">
        <v>0.15</v>
      </c>
      <c r="K23" s="19">
        <f t="shared" si="9"/>
        <v>37.5</v>
      </c>
      <c r="L23" s="44">
        <v>0.15</v>
      </c>
      <c r="M23" s="19">
        <f t="shared" si="10"/>
        <v>37.5</v>
      </c>
      <c r="N23" s="44">
        <v>0.2</v>
      </c>
      <c r="O23" s="19">
        <f t="shared" si="11"/>
        <v>50</v>
      </c>
    </row>
    <row r="24" s="2" customFormat="1" ht="21" customHeight="1" spans="1:15">
      <c r="A24" s="14"/>
      <c r="B24" s="27" t="s">
        <v>33</v>
      </c>
      <c r="C24" s="21">
        <v>900</v>
      </c>
      <c r="D24" s="28">
        <v>0.15</v>
      </c>
      <c r="E24" s="18">
        <f t="shared" si="6"/>
        <v>135</v>
      </c>
      <c r="F24" s="17">
        <v>0</v>
      </c>
      <c r="G24" s="19">
        <f t="shared" si="7"/>
        <v>0</v>
      </c>
      <c r="H24" s="17">
        <v>0.5</v>
      </c>
      <c r="I24" s="19">
        <f t="shared" si="8"/>
        <v>67.5</v>
      </c>
      <c r="J24" s="44">
        <v>0.15</v>
      </c>
      <c r="K24" s="19">
        <f t="shared" si="9"/>
        <v>20.25</v>
      </c>
      <c r="L24" s="44">
        <v>0.15</v>
      </c>
      <c r="M24" s="19">
        <f t="shared" si="10"/>
        <v>20.25</v>
      </c>
      <c r="N24" s="44">
        <v>0.2</v>
      </c>
      <c r="O24" s="19">
        <f t="shared" si="11"/>
        <v>27</v>
      </c>
    </row>
    <row r="25" s="2" customFormat="1" ht="21" customHeight="1" spans="1:15">
      <c r="A25" s="14"/>
      <c r="B25" s="29"/>
      <c r="C25" s="21">
        <v>1500</v>
      </c>
      <c r="D25" s="30"/>
      <c r="E25" s="18">
        <f>C25*D24</f>
        <v>225</v>
      </c>
      <c r="F25" s="17">
        <v>0</v>
      </c>
      <c r="G25" s="19">
        <f t="shared" si="7"/>
        <v>0</v>
      </c>
      <c r="H25" s="17">
        <v>0.5</v>
      </c>
      <c r="I25" s="19">
        <f t="shared" si="8"/>
        <v>112.5</v>
      </c>
      <c r="J25" s="44">
        <v>0.15</v>
      </c>
      <c r="K25" s="19">
        <f t="shared" si="9"/>
        <v>33.75</v>
      </c>
      <c r="L25" s="44">
        <v>0.15</v>
      </c>
      <c r="M25" s="19">
        <f t="shared" si="10"/>
        <v>33.75</v>
      </c>
      <c r="N25" s="44">
        <v>0.2</v>
      </c>
      <c r="O25" s="19">
        <f t="shared" si="11"/>
        <v>45</v>
      </c>
    </row>
    <row r="26" s="2" customFormat="1" ht="21" customHeight="1" spans="1:15">
      <c r="A26" s="14"/>
      <c r="B26" s="31"/>
      <c r="C26" s="21">
        <v>2000</v>
      </c>
      <c r="D26" s="32"/>
      <c r="E26" s="18">
        <f>C26*D24</f>
        <v>300</v>
      </c>
      <c r="F26" s="17">
        <v>0</v>
      </c>
      <c r="G26" s="19">
        <f t="shared" si="7"/>
        <v>0</v>
      </c>
      <c r="H26" s="17">
        <v>0.5</v>
      </c>
      <c r="I26" s="19">
        <f t="shared" si="8"/>
        <v>150</v>
      </c>
      <c r="J26" s="44">
        <v>0.15</v>
      </c>
      <c r="K26" s="19">
        <f t="shared" si="9"/>
        <v>45</v>
      </c>
      <c r="L26" s="44">
        <v>0.15</v>
      </c>
      <c r="M26" s="19">
        <f t="shared" si="10"/>
        <v>45</v>
      </c>
      <c r="N26" s="44">
        <v>0.2</v>
      </c>
      <c r="O26" s="19">
        <f t="shared" si="11"/>
        <v>60</v>
      </c>
    </row>
    <row r="27" s="2" customFormat="1" ht="21" customHeight="1" spans="1:15">
      <c r="A27" s="14"/>
      <c r="B27" s="27" t="s">
        <v>34</v>
      </c>
      <c r="C27" s="21">
        <v>900</v>
      </c>
      <c r="D27" s="28">
        <v>0.12</v>
      </c>
      <c r="E27" s="18">
        <f t="shared" si="6"/>
        <v>108</v>
      </c>
      <c r="F27" s="17">
        <v>0</v>
      </c>
      <c r="G27" s="19">
        <f t="shared" si="7"/>
        <v>0</v>
      </c>
      <c r="H27" s="17">
        <v>0.5</v>
      </c>
      <c r="I27" s="19">
        <f t="shared" si="8"/>
        <v>54</v>
      </c>
      <c r="J27" s="44">
        <v>0.15</v>
      </c>
      <c r="K27" s="19">
        <f t="shared" si="9"/>
        <v>16.2</v>
      </c>
      <c r="L27" s="44">
        <v>0.15</v>
      </c>
      <c r="M27" s="19">
        <f t="shared" si="10"/>
        <v>16.2</v>
      </c>
      <c r="N27" s="44">
        <v>0.2</v>
      </c>
      <c r="O27" s="19">
        <f t="shared" si="11"/>
        <v>21.6</v>
      </c>
    </row>
    <row r="28" s="2" customFormat="1" ht="21" customHeight="1" spans="1:15">
      <c r="A28" s="14"/>
      <c r="B28" s="29"/>
      <c r="C28" s="21">
        <v>1500</v>
      </c>
      <c r="D28" s="30"/>
      <c r="E28" s="18">
        <f>C28*D27</f>
        <v>180</v>
      </c>
      <c r="F28" s="17">
        <v>0</v>
      </c>
      <c r="G28" s="19">
        <f t="shared" si="7"/>
        <v>0</v>
      </c>
      <c r="H28" s="17">
        <v>0.5</v>
      </c>
      <c r="I28" s="19">
        <f t="shared" si="8"/>
        <v>90</v>
      </c>
      <c r="J28" s="44">
        <v>0.15</v>
      </c>
      <c r="K28" s="19">
        <f t="shared" si="9"/>
        <v>27</v>
      </c>
      <c r="L28" s="44">
        <v>0.15</v>
      </c>
      <c r="M28" s="19">
        <f t="shared" si="10"/>
        <v>27</v>
      </c>
      <c r="N28" s="44">
        <v>0.2</v>
      </c>
      <c r="O28" s="19">
        <f t="shared" si="11"/>
        <v>36</v>
      </c>
    </row>
    <row r="29" s="2" customFormat="1" ht="21" customHeight="1" spans="1:15">
      <c r="A29" s="14"/>
      <c r="B29" s="31"/>
      <c r="C29" s="21">
        <v>2000</v>
      </c>
      <c r="D29" s="32"/>
      <c r="E29" s="18">
        <f>C29*D27</f>
        <v>240</v>
      </c>
      <c r="F29" s="17">
        <v>0</v>
      </c>
      <c r="G29" s="19">
        <f t="shared" si="7"/>
        <v>0</v>
      </c>
      <c r="H29" s="17">
        <v>0.5</v>
      </c>
      <c r="I29" s="19">
        <f t="shared" si="8"/>
        <v>120</v>
      </c>
      <c r="J29" s="44">
        <v>0.15</v>
      </c>
      <c r="K29" s="19">
        <f t="shared" si="9"/>
        <v>36</v>
      </c>
      <c r="L29" s="44">
        <v>0.15</v>
      </c>
      <c r="M29" s="19">
        <f t="shared" si="10"/>
        <v>36</v>
      </c>
      <c r="N29" s="44">
        <v>0.2</v>
      </c>
      <c r="O29" s="19">
        <f t="shared" si="11"/>
        <v>48</v>
      </c>
    </row>
    <row r="30" s="2" customFormat="1" ht="21" customHeight="1" spans="1:15">
      <c r="A30" s="14"/>
      <c r="B30" s="27" t="s">
        <v>35</v>
      </c>
      <c r="C30" s="21">
        <v>3000</v>
      </c>
      <c r="D30" s="28">
        <v>0.15</v>
      </c>
      <c r="E30" s="18">
        <f t="shared" si="6"/>
        <v>450</v>
      </c>
      <c r="F30" s="17">
        <v>0</v>
      </c>
      <c r="G30" s="19">
        <f t="shared" si="7"/>
        <v>0</v>
      </c>
      <c r="H30" s="17">
        <v>0.5</v>
      </c>
      <c r="I30" s="19">
        <f t="shared" si="8"/>
        <v>225</v>
      </c>
      <c r="J30" s="44">
        <v>0.15</v>
      </c>
      <c r="K30" s="19">
        <f t="shared" si="9"/>
        <v>67.5</v>
      </c>
      <c r="L30" s="44">
        <v>0.15</v>
      </c>
      <c r="M30" s="19">
        <f t="shared" si="10"/>
        <v>67.5</v>
      </c>
      <c r="N30" s="44">
        <v>0.2</v>
      </c>
      <c r="O30" s="19">
        <f t="shared" si="11"/>
        <v>90</v>
      </c>
    </row>
    <row r="31" s="2" customFormat="1" ht="21" customHeight="1" spans="1:15">
      <c r="A31" s="14"/>
      <c r="B31" s="31"/>
      <c r="C31" s="21">
        <v>5000</v>
      </c>
      <c r="D31" s="32"/>
      <c r="E31" s="18">
        <f>C31*D30</f>
        <v>750</v>
      </c>
      <c r="F31" s="17">
        <v>0</v>
      </c>
      <c r="G31" s="19">
        <f t="shared" si="7"/>
        <v>0</v>
      </c>
      <c r="H31" s="17">
        <v>0.5</v>
      </c>
      <c r="I31" s="19">
        <f t="shared" si="8"/>
        <v>375</v>
      </c>
      <c r="J31" s="44">
        <v>0.15</v>
      </c>
      <c r="K31" s="19">
        <f t="shared" si="9"/>
        <v>112.5</v>
      </c>
      <c r="L31" s="44">
        <v>0.15</v>
      </c>
      <c r="M31" s="19">
        <f t="shared" si="10"/>
        <v>112.5</v>
      </c>
      <c r="N31" s="44">
        <v>0.2</v>
      </c>
      <c r="O31" s="19">
        <f t="shared" si="11"/>
        <v>150</v>
      </c>
    </row>
    <row r="32" s="2" customFormat="1" ht="21" customHeight="1" spans="1:15">
      <c r="A32" s="14"/>
      <c r="B32" s="27" t="s">
        <v>36</v>
      </c>
      <c r="C32" s="21">
        <v>3000</v>
      </c>
      <c r="D32" s="28">
        <v>0.12</v>
      </c>
      <c r="E32" s="18">
        <f t="shared" si="6"/>
        <v>360</v>
      </c>
      <c r="F32" s="17">
        <v>0</v>
      </c>
      <c r="G32" s="19">
        <f t="shared" si="7"/>
        <v>0</v>
      </c>
      <c r="H32" s="17">
        <v>0.5</v>
      </c>
      <c r="I32" s="19">
        <f t="shared" si="8"/>
        <v>180</v>
      </c>
      <c r="J32" s="44">
        <v>0.15</v>
      </c>
      <c r="K32" s="19">
        <f t="shared" si="9"/>
        <v>54</v>
      </c>
      <c r="L32" s="44">
        <v>0.15</v>
      </c>
      <c r="M32" s="19">
        <f t="shared" si="10"/>
        <v>54</v>
      </c>
      <c r="N32" s="44">
        <v>0.2</v>
      </c>
      <c r="O32" s="19">
        <f t="shared" si="11"/>
        <v>72</v>
      </c>
    </row>
    <row r="33" s="2" customFormat="1" ht="21" customHeight="1" spans="1:15">
      <c r="A33" s="14"/>
      <c r="B33" s="31"/>
      <c r="C33" s="21">
        <v>5000</v>
      </c>
      <c r="D33" s="32"/>
      <c r="E33" s="18">
        <f>C33*D32</f>
        <v>600</v>
      </c>
      <c r="F33" s="17">
        <v>0</v>
      </c>
      <c r="G33" s="19">
        <f t="shared" si="7"/>
        <v>0</v>
      </c>
      <c r="H33" s="17">
        <v>0.5</v>
      </c>
      <c r="I33" s="19">
        <f t="shared" si="8"/>
        <v>300</v>
      </c>
      <c r="J33" s="44">
        <v>0.15</v>
      </c>
      <c r="K33" s="19">
        <f t="shared" si="9"/>
        <v>90</v>
      </c>
      <c r="L33" s="44">
        <v>0.15</v>
      </c>
      <c r="M33" s="19">
        <f t="shared" si="10"/>
        <v>90</v>
      </c>
      <c r="N33" s="44">
        <v>0.2</v>
      </c>
      <c r="O33" s="19">
        <f t="shared" si="11"/>
        <v>120</v>
      </c>
    </row>
    <row r="34" s="2" customFormat="1" ht="21" customHeight="1" spans="1:15">
      <c r="A34" s="14"/>
      <c r="B34" s="20" t="s">
        <v>37</v>
      </c>
      <c r="C34" s="21">
        <v>3000</v>
      </c>
      <c r="D34" s="17">
        <v>0.12</v>
      </c>
      <c r="E34" s="18">
        <f t="shared" si="6"/>
        <v>360</v>
      </c>
      <c r="F34" s="17">
        <v>0</v>
      </c>
      <c r="G34" s="19">
        <f t="shared" si="7"/>
        <v>0</v>
      </c>
      <c r="H34" s="17">
        <v>0.4</v>
      </c>
      <c r="I34" s="19">
        <f t="shared" si="8"/>
        <v>144</v>
      </c>
      <c r="J34" s="44">
        <v>0.15</v>
      </c>
      <c r="K34" s="19">
        <f t="shared" si="9"/>
        <v>54</v>
      </c>
      <c r="L34" s="44">
        <v>0.15</v>
      </c>
      <c r="M34" s="19">
        <f t="shared" si="10"/>
        <v>54</v>
      </c>
      <c r="N34" s="44">
        <v>0.3</v>
      </c>
      <c r="O34" s="19">
        <f t="shared" si="11"/>
        <v>108</v>
      </c>
    </row>
    <row r="35" s="2" customFormat="1" ht="21" customHeight="1" spans="1:15">
      <c r="A35" s="14"/>
      <c r="B35" s="20" t="s">
        <v>38</v>
      </c>
      <c r="C35" s="21">
        <v>10000</v>
      </c>
      <c r="D35" s="17">
        <v>0.1</v>
      </c>
      <c r="E35" s="18">
        <f t="shared" si="6"/>
        <v>1000</v>
      </c>
      <c r="F35" s="17">
        <v>0</v>
      </c>
      <c r="G35" s="19">
        <f t="shared" si="7"/>
        <v>0</v>
      </c>
      <c r="H35" s="17">
        <v>0.4</v>
      </c>
      <c r="I35" s="19">
        <f t="shared" si="8"/>
        <v>400</v>
      </c>
      <c r="J35" s="44">
        <v>0.15</v>
      </c>
      <c r="K35" s="19">
        <f t="shared" si="9"/>
        <v>150</v>
      </c>
      <c r="L35" s="44">
        <v>0.15</v>
      </c>
      <c r="M35" s="19">
        <f t="shared" si="10"/>
        <v>150</v>
      </c>
      <c r="N35" s="44">
        <v>0.3</v>
      </c>
      <c r="O35" s="19">
        <f t="shared" si="11"/>
        <v>300</v>
      </c>
    </row>
    <row r="36" ht="21" customHeight="1" spans="1:15">
      <c r="A36" s="14"/>
      <c r="B36" s="20" t="s">
        <v>39</v>
      </c>
      <c r="C36" s="21">
        <v>30</v>
      </c>
      <c r="D36" s="17">
        <v>0.02</v>
      </c>
      <c r="E36" s="18">
        <f t="shared" si="6"/>
        <v>0.6</v>
      </c>
      <c r="F36" s="17">
        <v>0.25</v>
      </c>
      <c r="G36" s="19">
        <f t="shared" si="7"/>
        <v>0.15</v>
      </c>
      <c r="H36" s="17">
        <v>0.35</v>
      </c>
      <c r="I36" s="19">
        <f t="shared" si="8"/>
        <v>0.21</v>
      </c>
      <c r="J36" s="44">
        <v>0.05</v>
      </c>
      <c r="K36" s="19">
        <f t="shared" si="9"/>
        <v>0.03</v>
      </c>
      <c r="L36" s="44">
        <v>0.05</v>
      </c>
      <c r="M36" s="19">
        <f t="shared" si="10"/>
        <v>0.03</v>
      </c>
      <c r="N36" s="44">
        <v>0.3</v>
      </c>
      <c r="O36" s="19">
        <f t="shared" si="11"/>
        <v>0.18</v>
      </c>
    </row>
    <row r="37" ht="21" customHeight="1" spans="1:15">
      <c r="A37" s="14"/>
      <c r="B37" s="20" t="s">
        <v>40</v>
      </c>
      <c r="C37" s="21">
        <v>5</v>
      </c>
      <c r="D37" s="17">
        <v>0.04</v>
      </c>
      <c r="E37" s="18">
        <f t="shared" si="6"/>
        <v>0.2</v>
      </c>
      <c r="F37" s="17">
        <v>0.25</v>
      </c>
      <c r="G37" s="19">
        <f t="shared" si="7"/>
        <v>0.05</v>
      </c>
      <c r="H37" s="17">
        <v>0.35</v>
      </c>
      <c r="I37" s="19">
        <f t="shared" si="8"/>
        <v>0.07</v>
      </c>
      <c r="J37" s="44">
        <v>0.05</v>
      </c>
      <c r="K37" s="19">
        <f t="shared" si="9"/>
        <v>0.01</v>
      </c>
      <c r="L37" s="44">
        <v>0.05</v>
      </c>
      <c r="M37" s="19">
        <f t="shared" si="10"/>
        <v>0.01</v>
      </c>
      <c r="N37" s="44">
        <v>0.3</v>
      </c>
      <c r="O37" s="19">
        <f t="shared" si="11"/>
        <v>0.06</v>
      </c>
    </row>
    <row r="38" ht="21" customHeight="1" spans="1:15">
      <c r="A38" s="14"/>
      <c r="B38" s="20" t="s">
        <v>41</v>
      </c>
      <c r="C38" s="21">
        <v>20</v>
      </c>
      <c r="D38" s="17">
        <v>0.04</v>
      </c>
      <c r="E38" s="18">
        <f t="shared" si="6"/>
        <v>0.8</v>
      </c>
      <c r="F38" s="17">
        <v>0.25</v>
      </c>
      <c r="G38" s="19">
        <f t="shared" si="7"/>
        <v>0.2</v>
      </c>
      <c r="H38" s="17">
        <v>0.35</v>
      </c>
      <c r="I38" s="19">
        <f t="shared" si="8"/>
        <v>0.28</v>
      </c>
      <c r="J38" s="44">
        <v>0.05</v>
      </c>
      <c r="K38" s="19">
        <f t="shared" si="9"/>
        <v>0.04</v>
      </c>
      <c r="L38" s="44">
        <v>0.05</v>
      </c>
      <c r="M38" s="19">
        <f t="shared" si="10"/>
        <v>0.04</v>
      </c>
      <c r="N38" s="44">
        <v>0.3</v>
      </c>
      <c r="O38" s="19">
        <f t="shared" si="11"/>
        <v>0.24</v>
      </c>
    </row>
    <row r="39" s="2" customFormat="1" ht="21" customHeight="1" spans="1:15">
      <c r="A39" s="14"/>
      <c r="B39" s="20" t="s">
        <v>42</v>
      </c>
      <c r="C39" s="21">
        <v>40</v>
      </c>
      <c r="D39" s="33">
        <v>0.04</v>
      </c>
      <c r="E39" s="18">
        <f t="shared" si="6"/>
        <v>1.6</v>
      </c>
      <c r="F39" s="17">
        <v>0.25</v>
      </c>
      <c r="G39" s="19">
        <f t="shared" si="7"/>
        <v>0.4</v>
      </c>
      <c r="H39" s="17">
        <v>0.35</v>
      </c>
      <c r="I39" s="19">
        <f t="shared" si="8"/>
        <v>0.56</v>
      </c>
      <c r="J39" s="44">
        <v>0.05</v>
      </c>
      <c r="K39" s="19">
        <f t="shared" si="9"/>
        <v>0.08</v>
      </c>
      <c r="L39" s="44">
        <v>0.05</v>
      </c>
      <c r="M39" s="19">
        <f t="shared" si="10"/>
        <v>0.08</v>
      </c>
      <c r="N39" s="44">
        <v>0.3</v>
      </c>
      <c r="O39" s="19">
        <f t="shared" si="11"/>
        <v>0.48</v>
      </c>
    </row>
    <row r="40" s="2" customFormat="1" ht="21" customHeight="1" spans="1:15">
      <c r="A40" s="14"/>
      <c r="B40" s="34" t="s">
        <v>43</v>
      </c>
      <c r="C40" s="21">
        <v>5000</v>
      </c>
      <c r="D40" s="17">
        <v>0.08</v>
      </c>
      <c r="E40" s="18">
        <f t="shared" si="6"/>
        <v>400</v>
      </c>
      <c r="F40" s="17">
        <v>0.25</v>
      </c>
      <c r="G40" s="19">
        <f t="shared" si="7"/>
        <v>100</v>
      </c>
      <c r="H40" s="17">
        <v>0.35</v>
      </c>
      <c r="I40" s="19">
        <f t="shared" si="8"/>
        <v>140</v>
      </c>
      <c r="J40" s="44">
        <v>0.05</v>
      </c>
      <c r="K40" s="19">
        <f t="shared" si="9"/>
        <v>20</v>
      </c>
      <c r="L40" s="44">
        <v>0.05</v>
      </c>
      <c r="M40" s="19">
        <f t="shared" si="10"/>
        <v>20</v>
      </c>
      <c r="N40" s="44">
        <v>0.3</v>
      </c>
      <c r="O40" s="19">
        <f t="shared" si="11"/>
        <v>120</v>
      </c>
    </row>
    <row r="41" s="2" customFormat="1" ht="34" customHeight="1" spans="1:15">
      <c r="A41" s="14"/>
      <c r="B41" s="20" t="s">
        <v>44</v>
      </c>
      <c r="C41" s="35" t="s">
        <v>45</v>
      </c>
      <c r="D41" s="17">
        <v>0.1</v>
      </c>
      <c r="E41" s="35" t="s">
        <v>45</v>
      </c>
      <c r="F41" s="17">
        <v>0</v>
      </c>
      <c r="G41" s="36" t="s">
        <v>45</v>
      </c>
      <c r="H41" s="17">
        <v>0.5</v>
      </c>
      <c r="I41" s="36" t="s">
        <v>45</v>
      </c>
      <c r="J41" s="44">
        <v>0.05</v>
      </c>
      <c r="K41" s="36" t="s">
        <v>45</v>
      </c>
      <c r="L41" s="44">
        <v>0.05</v>
      </c>
      <c r="M41" s="36" t="s">
        <v>45</v>
      </c>
      <c r="N41" s="44">
        <v>0.4</v>
      </c>
      <c r="O41" s="36" t="s">
        <v>45</v>
      </c>
    </row>
    <row r="42" spans="1:15">
      <c r="A42" s="37"/>
      <c r="C42" s="2"/>
      <c r="D42" s="2"/>
      <c r="E42" s="38"/>
      <c r="F42" s="2"/>
      <c r="G42" s="38"/>
      <c r="H42" s="2"/>
      <c r="I42" s="38"/>
      <c r="J42" s="47"/>
      <c r="K42" s="38"/>
      <c r="L42" s="47"/>
      <c r="M42" s="38"/>
      <c r="N42" s="48"/>
      <c r="O42" s="38"/>
    </row>
  </sheetData>
  <mergeCells count="21">
    <mergeCell ref="F3:G3"/>
    <mergeCell ref="H3:I3"/>
    <mergeCell ref="J3:K3"/>
    <mergeCell ref="L3:M3"/>
    <mergeCell ref="N3:O3"/>
    <mergeCell ref="A3:A4"/>
    <mergeCell ref="A5:A21"/>
    <mergeCell ref="A22:A41"/>
    <mergeCell ref="B3:B4"/>
    <mergeCell ref="B24:B26"/>
    <mergeCell ref="B27:B29"/>
    <mergeCell ref="B30:B31"/>
    <mergeCell ref="B32:B33"/>
    <mergeCell ref="C3:C4"/>
    <mergeCell ref="D3:D4"/>
    <mergeCell ref="D24:D26"/>
    <mergeCell ref="D27:D29"/>
    <mergeCell ref="D30:D31"/>
    <mergeCell ref="D32:D33"/>
    <mergeCell ref="E3:E4"/>
    <mergeCell ref="A1:O2"/>
  </mergeCells>
  <printOptions horizontalCentered="1"/>
  <pageMargins left="0" right="0" top="0.393055555555556" bottom="0.393055555555556" header="0.118055555555556" footer="0.156944444444444"/>
  <pageSetup paperSize="9" scale="90" orientation="landscape" horizontalDpi="600"/>
  <headerFooter>
    <oddFooter>&amp;L备注：阳光农险投保热线：18033139209、0750-7052885&amp;C第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WPS_1660785143</cp:lastModifiedBy>
  <dcterms:created xsi:type="dcterms:W3CDTF">2018-12-25T02:48:00Z</dcterms:created>
  <dcterms:modified xsi:type="dcterms:W3CDTF">2022-10-26T07:14:03Z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5851DB57BDD34663A55A9A04496C961D</vt:lpwstr>
  </property>
</Properties>
</file>